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iken-jimu008\Desktop\04_経費算出基準・ポイント算出表\"/>
    </mc:Choice>
  </mc:AlternateContent>
  <xr:revisionPtr revIDLastSave="0" documentId="13_ncr:1_{4A3DD0C8-6E94-4164-B5E0-C66F118E7AD4}" xr6:coauthVersionLast="47" xr6:coauthVersionMax="47" xr10:uidLastSave="{00000000-0000-0000-0000-000000000000}"/>
  <bookViews>
    <workbookView xWindow="-108" yWindow="-108" windowWidth="23256" windowHeight="12576" tabRatio="928" xr2:uid="{00000000-000D-0000-FFFF-FFFF00000000}"/>
  </bookViews>
  <sheets>
    <sheet name="☆はじめにお読みください" sheetId="8" r:id="rId1"/>
    <sheet name="★算出・請求パターン_治験経費5" sheetId="9" r:id="rId2"/>
    <sheet name="治験経費5_経費算出基準" sheetId="7" r:id="rId3"/>
  </sheets>
  <definedNames>
    <definedName name="_xlnm.Print_Area" localSheetId="2">治験経費5_経費算出基準!$A$1:$X$67</definedName>
    <definedName name="_xlnm.Print_Titles" localSheetId="0">☆はじめにお読みください!$1:$9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6" i="7" l="1"/>
  <c r="S16" i="7" l="1"/>
  <c r="S32" i="7" s="1"/>
  <c r="S34" i="7" l="1"/>
  <c r="S3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chiken-jimu003</author>
  </authors>
  <commentList>
    <comment ref="M1" authorId="0" shapeId="0" xr:uid="{99196424-12D1-46D8-8D71-9379BE851B04}">
      <text>
        <r>
          <rPr>
            <b/>
            <sz val="9"/>
            <color indexed="81"/>
            <rFont val="MS P ゴシック"/>
            <family val="3"/>
            <charset val="128"/>
          </rPr>
          <t>当院が付与した整理番号を入力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2" authorId="0" shapeId="0" xr:uid="{F4560D38-2FC4-4FD7-8C40-396E2902511E}">
      <text>
        <r>
          <rPr>
            <b/>
            <sz val="9"/>
            <color indexed="81"/>
            <rFont val="MS P ゴシック"/>
            <family val="3"/>
            <charset val="128"/>
          </rPr>
          <t>本書式の固定日を入力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9" authorId="0" shapeId="0" xr:uid="{7E19C345-936A-482C-9761-98FEDEC82B6B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パターン1【新規／実施】：原契約の締結予定日を入力
上記以外：原契約締結日を入力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M9" authorId="0" shapeId="0" xr:uid="{2758C85D-D730-44FA-B6AC-84ABEE07AC89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契約終了予定日を入力
パターン3【変更／期間延長】のみ：延長後の契約終了予定日を入力
</t>
        </r>
      </text>
    </comment>
    <comment ref="A10" authorId="0" shapeId="0" xr:uid="{9D695390-C62B-4E56-94A9-546C12FB4281}">
      <text>
        <r>
          <rPr>
            <b/>
            <sz val="9"/>
            <color indexed="81"/>
            <rFont val="MS P ゴシック"/>
            <family val="3"/>
            <charset val="128"/>
          </rPr>
          <t>パターン1【新規／実施】：初回契約時の契約症例数を入力
パターン2【変更／症例数追加】：追加症例数を入力
パターン5【追加／経費追加】：算出時の契約症例数を入力
上記以外：「0」を入力</t>
        </r>
      </text>
    </comment>
    <comment ref="M10" authorId="0" shapeId="0" xr:uid="{D1B50377-874D-42BA-8E26-09A655A03420}">
      <text>
        <r>
          <rPr>
            <b/>
            <sz val="9"/>
            <color indexed="81"/>
            <rFont val="MS P ゴシック"/>
            <family val="3"/>
            <charset val="128"/>
          </rPr>
          <t>パターン1・2・5：出来高費用として請求対象となる回数を入力
上記以外：「0」を入力</t>
        </r>
      </text>
    </comment>
    <comment ref="A11" authorId="0" shapeId="0" xr:uid="{64BF9C82-11A0-4AE4-888D-A3421E3672A3}">
      <text>
        <r>
          <rPr>
            <b/>
            <sz val="9"/>
            <color indexed="81"/>
            <rFont val="MS P ゴシック"/>
            <family val="3"/>
            <charset val="128"/>
          </rPr>
          <t>以下に該当する場合に入力
・固定経費及び症例経費の算出理由　※特記する必要がある場合
・委託料、旅費、臨床試験等研究経費、人件費の算出根拠</t>
        </r>
      </text>
    </comment>
    <comment ref="M14" authorId="0" shapeId="0" xr:uid="{072CE1BE-9BC7-4932-9EEE-F0B250682C5F}">
      <text>
        <r>
          <rPr>
            <sz val="9"/>
            <color indexed="81"/>
            <rFont val="MS P ゴシック"/>
            <family val="3"/>
            <charset val="128"/>
          </rPr>
          <t>パターン3【変更／期間延長】のみ：セル「S14」に変更前の契約終了予定日を20xx/xx/xxの形式で入力</t>
        </r>
      </text>
    </comment>
  </commentList>
</comments>
</file>

<file path=xl/sharedStrings.xml><?xml version="1.0" encoding="utf-8"?>
<sst xmlns="http://schemas.openxmlformats.org/spreadsheetml/2006/main" count="168" uniqueCount="101">
  <si>
    <t>※各シートは計算式保護のため「シートの保護」を設定しています。解除が必要の場合は　「ホーム＞セル＞書式＞シート保護の解除」を選択してください。</t>
    <rPh sb="1" eb="2">
      <t>カク</t>
    </rPh>
    <phoneticPr fontId="2"/>
  </si>
  <si>
    <t>★治験経費5_経費算出基準（その他受託研究）</t>
    <rPh sb="1" eb="3">
      <t>チケン</t>
    </rPh>
    <rPh sb="3" eb="5">
      <t>ケイヒ</t>
    </rPh>
    <rPh sb="7" eb="13">
      <t>ケイヒサンシュツキジュン</t>
    </rPh>
    <rPh sb="16" eb="17">
      <t>タ</t>
    </rPh>
    <rPh sb="17" eb="19">
      <t>ジュタク</t>
    </rPh>
    <rPh sb="19" eb="21">
      <t>ケンキュウ</t>
    </rPh>
    <phoneticPr fontId="2"/>
  </si>
  <si>
    <t>整理番号</t>
    <rPh sb="0" eb="4">
      <t>セイリバンゴウ</t>
    </rPh>
    <phoneticPr fontId="2"/>
  </si>
  <si>
    <t>当院が付与した整理番号を入力</t>
    <rPh sb="0" eb="2">
      <t>トウイン</t>
    </rPh>
    <rPh sb="3" eb="5">
      <t>フヨ</t>
    </rPh>
    <rPh sb="7" eb="11">
      <t>セイリバンゴウ</t>
    </rPh>
    <rPh sb="12" eb="14">
      <t>ニュウリョク</t>
    </rPh>
    <phoneticPr fontId="2"/>
  </si>
  <si>
    <t>区分</t>
    <rPh sb="0" eb="2">
      <t>クブン</t>
    </rPh>
    <phoneticPr fontId="2"/>
  </si>
  <si>
    <t>その他受託研究</t>
    <rPh sb="2" eb="3">
      <t>タ</t>
    </rPh>
    <rPh sb="3" eb="5">
      <t>ジュタク</t>
    </rPh>
    <rPh sb="5" eb="7">
      <t>ケンキュウ</t>
    </rPh>
    <phoneticPr fontId="2"/>
  </si>
  <si>
    <t>作成日</t>
    <rPh sb="0" eb="3">
      <t>サクセイビ</t>
    </rPh>
    <phoneticPr fontId="2"/>
  </si>
  <si>
    <t>本書式の固定日を入力</t>
    <rPh sb="0" eb="1">
      <t>ホン</t>
    </rPh>
    <rPh sb="1" eb="3">
      <t>ショシキ</t>
    </rPh>
    <rPh sb="4" eb="6">
      <t>コテイ</t>
    </rPh>
    <rPh sb="6" eb="7">
      <t>ビ</t>
    </rPh>
    <rPh sb="8" eb="10">
      <t>ニュウリョク</t>
    </rPh>
    <phoneticPr fontId="2"/>
  </si>
  <si>
    <t>契約内容</t>
    <rPh sb="0" eb="2">
      <t>ケイヤク</t>
    </rPh>
    <rPh sb="2" eb="4">
      <t>ナイヨウ</t>
    </rPh>
    <phoneticPr fontId="2"/>
  </si>
  <si>
    <t>契約締結予定日</t>
    <rPh sb="0" eb="6">
      <t>ケイヤクテイケツヨテイ</t>
    </rPh>
    <rPh sb="6" eb="7">
      <t>ヒ</t>
    </rPh>
    <phoneticPr fontId="2"/>
  </si>
  <si>
    <t>契約終了予定日</t>
    <rPh sb="0" eb="4">
      <t>ケイヤクシュウリョウ</t>
    </rPh>
    <rPh sb="4" eb="7">
      <t>ヨテイビ</t>
    </rPh>
    <phoneticPr fontId="2"/>
  </si>
  <si>
    <t>目標とする被験者数</t>
    <rPh sb="0" eb="2">
      <t>モクヒョウ</t>
    </rPh>
    <rPh sb="5" eb="8">
      <t>ヒケンシャ</t>
    </rPh>
    <rPh sb="8" eb="9">
      <t>スウ</t>
    </rPh>
    <phoneticPr fontId="2"/>
  </si>
  <si>
    <t>実施計画書に規定された受診回数（Visit数）</t>
    <rPh sb="0" eb="5">
      <t>ジッシケイカクショ</t>
    </rPh>
    <rPh sb="6" eb="8">
      <t>キテイ</t>
    </rPh>
    <rPh sb="11" eb="13">
      <t>ジュシン</t>
    </rPh>
    <rPh sb="13" eb="15">
      <t>カイスウ</t>
    </rPh>
    <rPh sb="21" eb="22">
      <t>スウ</t>
    </rPh>
    <phoneticPr fontId="2"/>
  </si>
  <si>
    <t>備考</t>
    <rPh sb="0" eb="2">
      <t>ビコウ</t>
    </rPh>
    <phoneticPr fontId="2"/>
  </si>
  <si>
    <t>契約終了予定日（変更前）</t>
    <phoneticPr fontId="2"/>
  </si>
  <si>
    <t>治験経費5</t>
    <rPh sb="0" eb="2">
      <t>チケン</t>
    </rPh>
    <phoneticPr fontId="2"/>
  </si>
  <si>
    <t>整理番号</t>
    <rPh sb="0" eb="2">
      <t>セイリ</t>
    </rPh>
    <rPh sb="2" eb="4">
      <t>バンゴウ</t>
    </rPh>
    <phoneticPr fontId="2"/>
  </si>
  <si>
    <t>H：その他受託研究</t>
    <rPh sb="4" eb="5">
      <t>タ</t>
    </rPh>
    <rPh sb="5" eb="7">
      <t>ジュタク</t>
    </rPh>
    <rPh sb="7" eb="9">
      <t>ケンキュウ</t>
    </rPh>
    <phoneticPr fontId="2"/>
  </si>
  <si>
    <t>20xx/xx/xx</t>
    <phoneticPr fontId="2"/>
  </si>
  <si>
    <t>治験等受託研究（その他受託研究）に係る経費算出基準</t>
    <rPh sb="0" eb="2">
      <t>チケン</t>
    </rPh>
    <rPh sb="2" eb="3">
      <t>トウ</t>
    </rPh>
    <rPh sb="3" eb="5">
      <t>ジュタク</t>
    </rPh>
    <rPh sb="5" eb="7">
      <t>ケンキュウ</t>
    </rPh>
    <rPh sb="10" eb="11">
      <t>タ</t>
    </rPh>
    <rPh sb="11" eb="13">
      <t>ジュタク</t>
    </rPh>
    <rPh sb="13" eb="15">
      <t>ケンキュウ</t>
    </rPh>
    <phoneticPr fontId="2"/>
  </si>
  <si>
    <t>被験薬の化学名
又は識別記号</t>
    <phoneticPr fontId="2"/>
  </si>
  <si>
    <t>実施計画書番号</t>
    <phoneticPr fontId="2"/>
  </si>
  <si>
    <t>研究課題名</t>
  </si>
  <si>
    <t>契約区分</t>
    <rPh sb="0" eb="4">
      <t>ケイヤククブン</t>
    </rPh>
    <phoneticPr fontId="2"/>
  </si>
  <si>
    <t>契約締結予定日</t>
    <rPh sb="0" eb="4">
      <t>ケイヤクテイケツ</t>
    </rPh>
    <rPh sb="4" eb="7">
      <t>ヨテイビ</t>
    </rPh>
    <phoneticPr fontId="2"/>
  </si>
  <si>
    <t>契約終了予定日</t>
    <rPh sb="0" eb="2">
      <t>ケイヤク</t>
    </rPh>
    <rPh sb="2" eb="7">
      <t>シュウリョウヨテイビ</t>
    </rPh>
    <phoneticPr fontId="2"/>
  </si>
  <si>
    <t>目標とする被験者数</t>
    <phoneticPr fontId="2"/>
  </si>
  <si>
    <t>例</t>
    <rPh sb="0" eb="1">
      <t>レイ</t>
    </rPh>
    <phoneticPr fontId="2"/>
  </si>
  <si>
    <t>実施計画書に規定された
受診回数（Visit数）</t>
    <phoneticPr fontId="2"/>
  </si>
  <si>
    <t>回</t>
    <rPh sb="0" eb="1">
      <t>カイ</t>
    </rPh>
    <phoneticPr fontId="2"/>
  </si>
  <si>
    <t>＜治験等受託研究費算出根拠＞</t>
    <rPh sb="1" eb="3">
      <t>チケン</t>
    </rPh>
    <rPh sb="3" eb="4">
      <t>トウ</t>
    </rPh>
    <rPh sb="4" eb="8">
      <t>ジュタクケンキュウ</t>
    </rPh>
    <rPh sb="8" eb="9">
      <t>ヒ</t>
    </rPh>
    <phoneticPr fontId="2"/>
  </si>
  <si>
    <t>【固定経費】</t>
    <rPh sb="1" eb="3">
      <t>コテイ</t>
    </rPh>
    <rPh sb="3" eb="5">
      <t>ケイヒ</t>
    </rPh>
    <phoneticPr fontId="2"/>
  </si>
  <si>
    <t>　（１）謝金</t>
    <phoneticPr fontId="2"/>
  </si>
  <si>
    <t>機関外委員に対する謝金：</t>
    <phoneticPr fontId="2"/>
  </si>
  <si>
    <t>／年</t>
    <rPh sb="1" eb="2">
      <t>ネン</t>
    </rPh>
    <phoneticPr fontId="2"/>
  </si>
  <si>
    <t>×</t>
    <phoneticPr fontId="2"/>
  </si>
  <si>
    <t>年間</t>
    <phoneticPr fontId="2"/>
  </si>
  <si>
    <t>＝</t>
    <phoneticPr fontId="2"/>
  </si>
  <si>
    <t>円</t>
    <rPh sb="0" eb="1">
      <t>エン</t>
    </rPh>
    <phoneticPr fontId="2"/>
  </si>
  <si>
    <t>　（２）委託料</t>
    <phoneticPr fontId="2"/>
  </si>
  <si>
    <t>　（３）旅費</t>
    <rPh sb="4" eb="6">
      <t>リョヒ</t>
    </rPh>
    <phoneticPr fontId="2"/>
  </si>
  <si>
    <t>【症例経費】</t>
    <rPh sb="1" eb="5">
      <t>ショウレイケイヒ</t>
    </rPh>
    <phoneticPr fontId="2"/>
  </si>
  <si>
    <t>　（４）臨床試験等研究経費</t>
    <rPh sb="8" eb="9">
      <t>トウ</t>
    </rPh>
    <phoneticPr fontId="2"/>
  </si>
  <si>
    <t>　（５）人件費</t>
    <phoneticPr fontId="2"/>
  </si>
  <si>
    <t>【間接経費】</t>
    <rPh sb="1" eb="3">
      <t>カンセツ</t>
    </rPh>
    <rPh sb="3" eb="5">
      <t>ケイヒ</t>
    </rPh>
    <phoneticPr fontId="2"/>
  </si>
  <si>
    <t>　（６）治験事務局管理費</t>
    <phoneticPr fontId="2"/>
  </si>
  <si>
    <t>上記経費〔　（１）～（５）　〕の合計金額の</t>
    <phoneticPr fontId="2"/>
  </si>
  <si>
    <t>　（７）施設管理費</t>
    <phoneticPr fontId="2"/>
  </si>
  <si>
    <t>上記経費〔　（１）～（６）　〕の合計金額の</t>
    <phoneticPr fontId="2"/>
  </si>
  <si>
    <t>【研究費総合計】</t>
    <phoneticPr fontId="2"/>
  </si>
  <si>
    <t>上記経費〔　（１）～（７）　〕の合計金額</t>
    <phoneticPr fontId="2"/>
  </si>
  <si>
    <t>★更新履歴</t>
    <rPh sb="1" eb="3">
      <t>コウシン</t>
    </rPh>
    <rPh sb="3" eb="5">
      <t>リレキ</t>
    </rPh>
    <phoneticPr fontId="2"/>
  </si>
  <si>
    <t>契約区分／契約内容</t>
    <rPh sb="0" eb="2">
      <t>ケイヤク</t>
    </rPh>
    <rPh sb="2" eb="4">
      <t>クブン</t>
    </rPh>
    <rPh sb="5" eb="9">
      <t>ケイヤクナイヨウ</t>
    </rPh>
    <phoneticPr fontId="2"/>
  </si>
  <si>
    <t>パターン１：新規／実施（初回申請時）</t>
    <phoneticPr fontId="2"/>
  </si>
  <si>
    <t>契約区分／契約内容</t>
  </si>
  <si>
    <t>【固定経費】初期費用：契約時請求</t>
  </si>
  <si>
    <t>【固定経費】継続費用：継続審査（書式11）後請求
※契約期間が1年を超えない場合は発生しない</t>
  </si>
  <si>
    <t>【症例経費】初期費用：契約時請求</t>
  </si>
  <si>
    <t>【症例経費】出来高費用：実績に応じて月末締め翌月請求</t>
  </si>
  <si>
    <t>新規／実施</t>
  </si>
  <si>
    <t>【固定経費】×【間接経費】</t>
  </si>
  <si>
    <t>─</t>
  </si>
  <si>
    <t>【症例経費】×【間接経費】</t>
  </si>
  <si>
    <t>【固定経費】継続費用：継続審査（書式11）時請求</t>
  </si>
  <si>
    <t>変更／症例数追加</t>
  </si>
  <si>
    <t>変更／期間延長</t>
  </si>
  <si>
    <t>変更／経費追加</t>
  </si>
  <si>
    <t>例1：PDまで継続投与する抗がん剤試験で、想定される投与期間（中央値）を超える場合の症例経費</t>
  </si>
  <si>
    <t>例2：サブスタディのみで実施する検査に係る症例経費</t>
  </si>
  <si>
    <t>追加／経費追加</t>
  </si>
  <si>
    <t>パターン2：変更／症例数追加（目標とする被験者数の追加）</t>
    <phoneticPr fontId="2"/>
  </si>
  <si>
    <t>「目標とする被験者数」欄は追加症例数を入力する</t>
    <phoneticPr fontId="2"/>
  </si>
  <si>
    <t>パターン3：変更／期間延長（契約期間の延長）</t>
    <phoneticPr fontId="2"/>
  </si>
  <si>
    <t>PRT改訂等により契約期間が延長した際、総契約期間が「新規／実施」で算出した年数を1日でも超えた場合に追加計上する。</t>
    <phoneticPr fontId="2"/>
  </si>
  <si>
    <t>「契約終了予定日（変更前）」欄に変更前の契約終了日、「契約終了予定日」欄に変更後の契約終了日を入力する。「目標とする被験者数」「委託料②」欄は0とする。</t>
    <phoneticPr fontId="2"/>
  </si>
  <si>
    <t>パターン４：変更／経費追加（治験関連書類保管会社委託経費の追加）</t>
    <phoneticPr fontId="2"/>
  </si>
  <si>
    <t>初回申請時「新規／実施」で算出後、委託料②を追加算出する場合、追加年数を入力する。「目標とする被験者数」欄は0とする。</t>
    <phoneticPr fontId="2"/>
  </si>
  <si>
    <t>パターン５：追加／経費追加（症例経費の追加）</t>
    <phoneticPr fontId="2"/>
  </si>
  <si>
    <t>被験者全員が実施しない検査/Visit及びPRT改訂によるポイント算出表の変更に対して、想定されるスケジュールを基にメイン（新規/実施）のポイント算出表と重複しない項目（Visit回数、検査回数）を計上</t>
    <phoneticPr fontId="2"/>
  </si>
  <si>
    <t>シート「★算出・請求パターン」参照</t>
    <rPh sb="5" eb="7">
      <t>サンシュツ</t>
    </rPh>
    <rPh sb="8" eb="10">
      <t>セイキュウ</t>
    </rPh>
    <rPh sb="15" eb="17">
      <t>サンショウ</t>
    </rPh>
    <phoneticPr fontId="2"/>
  </si>
  <si>
    <t>選択／入力が必須のセル</t>
    <phoneticPr fontId="2"/>
  </si>
  <si>
    <t>関数が設定されているセル</t>
    <phoneticPr fontId="2"/>
  </si>
  <si>
    <t>初版</t>
    <rPh sb="0" eb="2">
      <t>ショハンハン</t>
    </rPh>
    <phoneticPr fontId="2"/>
  </si>
  <si>
    <t>★注意事項：セルの色</t>
    <rPh sb="1" eb="5">
      <t>チュウイジコウ</t>
    </rPh>
    <rPh sb="9" eb="10">
      <t>イロ</t>
    </rPh>
    <phoneticPr fontId="2"/>
  </si>
  <si>
    <t>☆各シート・項目の解説</t>
    <rPh sb="1" eb="2">
      <t>カク</t>
    </rPh>
    <rPh sb="6" eb="8">
      <t>コウモク</t>
    </rPh>
    <rPh sb="9" eb="11">
      <t>カイセツ</t>
    </rPh>
    <phoneticPr fontId="2"/>
  </si>
  <si>
    <t>パターン1【新規／実施】：原契約の締結予定日を入力
上記以外：原契約締結日を入力</t>
    <rPh sb="6" eb="8">
      <t>シンキ</t>
    </rPh>
    <rPh sb="9" eb="11">
      <t>ジッシ</t>
    </rPh>
    <rPh sb="13" eb="16">
      <t>ゲンケイヤク</t>
    </rPh>
    <rPh sb="17" eb="22">
      <t>テイケツヨテイヒ</t>
    </rPh>
    <rPh sb="23" eb="25">
      <t>ニュウリョク</t>
    </rPh>
    <phoneticPr fontId="2"/>
  </si>
  <si>
    <t>契約終了予定日を入力
パターン3【変更／期間延長】のみ：延長後の契約終了予定日を入力</t>
    <rPh sb="0" eb="2">
      <t>ケイヤク</t>
    </rPh>
    <rPh sb="2" eb="7">
      <t>シュウリョウヨテイビ</t>
    </rPh>
    <rPh sb="8" eb="10">
      <t>ニュウリョク</t>
    </rPh>
    <phoneticPr fontId="2"/>
  </si>
  <si>
    <t>パターン1【新規／実施】：初回契約時の契約症例数を入力
パターン2【変更／症例数追加】：追加症例数を入力
パターン5【追加／経費追加】：算出時の契約症例数を入力
上記以外：「0」を入力</t>
    <rPh sb="6" eb="8">
      <t>シンキ</t>
    </rPh>
    <rPh sb="9" eb="11">
      <t>ジッシ</t>
    </rPh>
    <rPh sb="13" eb="15">
      <t>ショカイ</t>
    </rPh>
    <rPh sb="15" eb="18">
      <t>ケイヤクジ</t>
    </rPh>
    <rPh sb="19" eb="21">
      <t>ケイヤク</t>
    </rPh>
    <rPh sb="21" eb="24">
      <t>ショウレイスウ</t>
    </rPh>
    <rPh sb="25" eb="27">
      <t>ニュウリョク</t>
    </rPh>
    <phoneticPr fontId="2"/>
  </si>
  <si>
    <t>パターン1・2・5：出来高費用として請求対象となる回数を入力
上記以外：「0」を入力</t>
    <rPh sb="31" eb="35">
      <t>ジョウキイガイ</t>
    </rPh>
    <phoneticPr fontId="2"/>
  </si>
  <si>
    <t>以下に該当する場合に入力
・固定経費及び症例経費の算出理由　※特記する必要がある場合
・委託料、旅費、臨床試験等研究経費、人件費の算出根拠</t>
    <rPh sb="0" eb="2">
      <t>イカ</t>
    </rPh>
    <rPh sb="3" eb="5">
      <t>ガイトウ</t>
    </rPh>
    <rPh sb="7" eb="9">
      <t>バアイ</t>
    </rPh>
    <rPh sb="10" eb="12">
      <t>ニュウリョク</t>
    </rPh>
    <phoneticPr fontId="2"/>
  </si>
  <si>
    <t>パターン3【変更／期間延長】のみ：セル「S14」に変更前の契約終了予定日を20xx/xx/xxの形式で入力　</t>
    <rPh sb="25" eb="27">
      <t>ヘンコウ</t>
    </rPh>
    <rPh sb="27" eb="28">
      <t>マエ</t>
    </rPh>
    <phoneticPr fontId="2"/>
  </si>
  <si>
    <t>算出額を入力</t>
    <rPh sb="0" eb="2">
      <t>サンシュツ</t>
    </rPh>
    <rPh sb="2" eb="3">
      <t>ガク</t>
    </rPh>
    <rPh sb="4" eb="6">
      <t>ニュウリョク</t>
    </rPh>
    <phoneticPr fontId="2"/>
  </si>
  <si>
    <t>（２）委託料</t>
    <phoneticPr fontId="2"/>
  </si>
  <si>
    <t>（３）旅費</t>
    <phoneticPr fontId="2"/>
  </si>
  <si>
    <t>（４）臨床試験等研究経費</t>
    <phoneticPr fontId="2"/>
  </si>
  <si>
    <t>（５）人件費</t>
    <phoneticPr fontId="2"/>
  </si>
  <si>
    <t>【固定経費】終了時費用
：終了報告書提出時請求</t>
    <phoneticPr fontId="2"/>
  </si>
  <si>
    <t>【症例経費】初期費用：契約時請求
※原契約を変更しない場合、承認後請求</t>
    <phoneticPr fontId="2"/>
  </si>
  <si>
    <t>←関数を削除しないようご注意ください。</t>
    <rPh sb="1" eb="3">
      <t>カンスウ</t>
    </rPh>
    <rPh sb="4" eb="6">
      <t>サクジョ</t>
    </rPh>
    <rPh sb="12" eb="14">
      <t>チュウイ</t>
    </rPh>
    <phoneticPr fontId="2"/>
  </si>
  <si>
    <r>
      <t>注）</t>
    </r>
    <r>
      <rPr>
        <u/>
        <sz val="9"/>
        <color theme="1"/>
        <rFont val="ＭＳ Ｐゴシック"/>
        <family val="3"/>
        <charset val="128"/>
      </rPr>
      <t>上記費用は消費税額及び地方消費税額（以下「消費税等」）を含まない。</t>
    </r>
    <r>
      <rPr>
        <sz val="9"/>
        <color theme="1"/>
        <rFont val="ＭＳ Ｐゴシック"/>
        <family val="3"/>
        <charset val="128"/>
      </rPr>
      <t>税法の改正により消費税等の税率が変動した場合には、
改正以降における消費税等相当額は変動後の税率により計算する。</t>
    </r>
    <phoneticPr fontId="2"/>
  </si>
  <si>
    <t>【管理費】</t>
    <rPh sb="1" eb="3">
      <t>カンリ</t>
    </rPh>
    <rPh sb="3" eb="4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</si>
</sst>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%"/>
  </numFmts>
  <fonts count="1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u/>
      <sz val="9"/>
      <color theme="1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1" fillId="0" borderId="0">
      <alignment vertical="center"/>
    </xf>
  </cellStyleXfs>
  <cellXfs count="84">
    <xf numFmtId="0" fontId="0" fillId="0" borderId="0" xfId="0">
      <alignment vertical="center"/>
    </xf>
    <xf numFmtId="0" fontId="6" fillId="0" borderId="0" xfId="0" applyFont="1">
      <alignment vertic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 wrapText="1"/>
    </xf>
    <xf numFmtId="38" fontId="6" fillId="0" borderId="0" xfId="1" applyFont="1" applyFill="1" applyBorder="1" applyAlignment="1" applyProtection="1">
      <alignment vertical="center"/>
    </xf>
    <xf numFmtId="0" fontId="6" fillId="0" borderId="0" xfId="0" applyFont="1" applyAlignment="1"/>
    <xf numFmtId="0" fontId="3" fillId="0" borderId="0" xfId="2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3" fillId="0" borderId="0" xfId="2" applyAlignment="1">
      <alignment horizontal="left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9" fontId="6" fillId="0" borderId="0" xfId="0" applyNumberFormat="1" applyFont="1">
      <alignment vertical="center"/>
    </xf>
    <xf numFmtId="177" fontId="6" fillId="0" borderId="0" xfId="0" applyNumberFormat="1" applyFont="1">
      <alignment vertical="center"/>
    </xf>
    <xf numFmtId="9" fontId="6" fillId="2" borderId="0" xfId="0" applyNumberFormat="1" applyFont="1" applyFill="1">
      <alignment vertical="center"/>
    </xf>
    <xf numFmtId="14" fontId="6" fillId="0" borderId="0" xfId="0" applyNumberFormat="1" applyFont="1">
      <alignment vertical="center"/>
    </xf>
    <xf numFmtId="0" fontId="0" fillId="0" borderId="0" xfId="0" applyAlignment="1">
      <alignment vertical="center" wrapText="1"/>
    </xf>
    <xf numFmtId="0" fontId="0" fillId="0" borderId="3" xfId="0" applyBorder="1">
      <alignment vertical="center"/>
    </xf>
    <xf numFmtId="0" fontId="0" fillId="0" borderId="3" xfId="0" applyBorder="1" applyAlignment="1">
      <alignment vertical="center" wrapText="1"/>
    </xf>
    <xf numFmtId="0" fontId="0" fillId="0" borderId="3" xfId="0" applyBorder="1" applyAlignment="1">
      <alignment horizontal="left" vertical="center"/>
    </xf>
    <xf numFmtId="14" fontId="0" fillId="0" borderId="3" xfId="0" applyNumberFormat="1" applyBorder="1">
      <alignment vertical="center"/>
    </xf>
    <xf numFmtId="14" fontId="0" fillId="0" borderId="0" xfId="0" applyNumberFormat="1">
      <alignment vertical="center"/>
    </xf>
    <xf numFmtId="0" fontId="1" fillId="0" borderId="0" xfId="3">
      <alignment vertical="center"/>
    </xf>
    <xf numFmtId="0" fontId="1" fillId="0" borderId="3" xfId="3" applyBorder="1">
      <alignment vertical="center"/>
    </xf>
    <xf numFmtId="0" fontId="1" fillId="0" borderId="4" xfId="3" applyBorder="1">
      <alignment vertical="center"/>
    </xf>
    <xf numFmtId="0" fontId="1" fillId="0" borderId="13" xfId="3" applyBorder="1">
      <alignment vertical="center"/>
    </xf>
    <xf numFmtId="0" fontId="1" fillId="0" borderId="14" xfId="3" applyBorder="1">
      <alignment vertical="center"/>
    </xf>
    <xf numFmtId="0" fontId="1" fillId="0" borderId="4" xfId="3" applyBorder="1" applyAlignment="1">
      <alignment horizontal="left" vertical="center"/>
    </xf>
    <xf numFmtId="0" fontId="12" fillId="0" borderId="0" xfId="3" applyFo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3" fillId="3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2" fillId="4" borderId="3" xfId="0" applyFont="1" applyFill="1" applyBorder="1">
      <alignment vertical="center"/>
    </xf>
    <xf numFmtId="0" fontId="13" fillId="4" borderId="3" xfId="0" applyFont="1" applyFill="1" applyBorder="1" applyAlignment="1">
      <alignment vertical="center" wrapText="1"/>
    </xf>
    <xf numFmtId="0" fontId="1" fillId="4" borderId="3" xfId="3" applyFill="1" applyBorder="1" applyAlignment="1">
      <alignment horizontal="center" vertical="center"/>
    </xf>
    <xf numFmtId="0" fontId="1" fillId="4" borderId="3" xfId="3" applyFill="1" applyBorder="1" applyAlignment="1">
      <alignment horizontal="center" vertical="center" wrapText="1"/>
    </xf>
    <xf numFmtId="0" fontId="0" fillId="4" borderId="3" xfId="3" applyFont="1" applyFill="1" applyBorder="1" applyAlignment="1">
      <alignment horizontal="center" vertical="center" wrapText="1"/>
    </xf>
    <xf numFmtId="0" fontId="14" fillId="0" borderId="0" xfId="3" applyFont="1">
      <alignment vertical="center"/>
    </xf>
    <xf numFmtId="0" fontId="3" fillId="0" borderId="4" xfId="2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4" fontId="3" fillId="3" borderId="4" xfId="2" applyNumberFormat="1" applyFill="1" applyBorder="1" applyAlignment="1" applyProtection="1">
      <alignment horizontal="center" vertical="center" wrapText="1"/>
      <protection locked="0"/>
    </xf>
    <xf numFmtId="14" fontId="6" fillId="3" borderId="2" xfId="0" applyNumberFormat="1" applyFont="1" applyFill="1" applyBorder="1" applyAlignment="1" applyProtection="1">
      <alignment horizontal="center" vertical="center"/>
      <protection locked="0"/>
    </xf>
    <xf numFmtId="14" fontId="6" fillId="3" borderId="5" xfId="0" applyNumberFormat="1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4" fillId="0" borderId="0" xfId="2" applyFont="1" applyAlignment="1">
      <alignment horizontal="center" vertical="center" shrinkToFit="1"/>
    </xf>
    <xf numFmtId="0" fontId="3" fillId="0" borderId="3" xfId="2" applyBorder="1" applyAlignment="1">
      <alignment horizontal="center" vertical="center" wrapText="1"/>
    </xf>
    <xf numFmtId="0" fontId="5" fillId="3" borderId="4" xfId="2" applyFont="1" applyFill="1" applyBorder="1" applyAlignment="1" applyProtection="1">
      <alignment horizontal="left" vertical="center" wrapText="1"/>
      <protection locked="0"/>
    </xf>
    <xf numFmtId="0" fontId="7" fillId="3" borderId="2" xfId="0" applyFont="1" applyFill="1" applyBorder="1" applyProtection="1">
      <alignment vertical="center"/>
      <protection locked="0"/>
    </xf>
    <xf numFmtId="0" fontId="7" fillId="3" borderId="5" xfId="0" applyFont="1" applyFill="1" applyBorder="1" applyProtection="1">
      <alignment vertical="center"/>
      <protection locked="0"/>
    </xf>
    <xf numFmtId="0" fontId="5" fillId="0" borderId="3" xfId="2" applyFont="1" applyBorder="1" applyAlignment="1">
      <alignment horizontal="center" vertical="center" wrapText="1"/>
    </xf>
    <xf numFmtId="0" fontId="3" fillId="3" borderId="3" xfId="2" applyFill="1" applyBorder="1" applyAlignment="1" applyProtection="1">
      <alignment horizontal="center" vertical="center" wrapText="1"/>
      <protection locked="0"/>
    </xf>
    <xf numFmtId="0" fontId="6" fillId="3" borderId="3" xfId="0" applyFont="1" applyFill="1" applyBorder="1" applyAlignment="1" applyProtection="1">
      <alignment horizontal="center" vertical="center"/>
      <protection locked="0"/>
    </xf>
    <xf numFmtId="0" fontId="3" fillId="0" borderId="3" xfId="2" applyBorder="1" applyAlignment="1">
      <alignment horizontal="center" vertical="center"/>
    </xf>
    <xf numFmtId="49" fontId="3" fillId="3" borderId="3" xfId="2" applyNumberFormat="1" applyFill="1" applyBorder="1" applyAlignment="1" applyProtection="1">
      <alignment horizontal="center" vertical="center"/>
      <protection locked="0"/>
    </xf>
    <xf numFmtId="14" fontId="6" fillId="3" borderId="4" xfId="0" applyNumberFormat="1" applyFont="1" applyFill="1" applyBorder="1" applyAlignment="1" applyProtection="1">
      <alignment horizontal="center" vertical="center"/>
      <protection locked="0"/>
    </xf>
    <xf numFmtId="0" fontId="3" fillId="3" borderId="10" xfId="2" applyFill="1" applyBorder="1" applyAlignment="1" applyProtection="1">
      <alignment horizontal="center" vertical="center"/>
      <protection locked="0"/>
    </xf>
    <xf numFmtId="0" fontId="6" fillId="3" borderId="11" xfId="0" applyFont="1" applyFill="1" applyBorder="1" applyAlignment="1" applyProtection="1">
      <alignment horizontal="center" vertical="center"/>
      <protection locked="0"/>
    </xf>
    <xf numFmtId="0" fontId="3" fillId="0" borderId="8" xfId="2" applyBorder="1" applyAlignment="1">
      <alignment horizontal="center" vertical="center" wrapText="1"/>
    </xf>
    <xf numFmtId="0" fontId="5" fillId="0" borderId="6" xfId="2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38" fontId="6" fillId="2" borderId="1" xfId="1" applyFont="1" applyFill="1" applyBorder="1" applyAlignment="1" applyProtection="1">
      <alignment horizontal="center" vertical="center"/>
    </xf>
    <xf numFmtId="0" fontId="5" fillId="0" borderId="9" xfId="2" applyFont="1" applyBorder="1" applyAlignment="1">
      <alignment horizontal="center" vertical="center" wrapText="1"/>
    </xf>
    <xf numFmtId="0" fontId="5" fillId="0" borderId="9" xfId="2" applyFont="1" applyBorder="1" applyAlignment="1">
      <alignment horizontal="center" vertical="center"/>
    </xf>
    <xf numFmtId="176" fontId="6" fillId="2" borderId="1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top" wrapText="1"/>
    </xf>
    <xf numFmtId="38" fontId="6" fillId="3" borderId="1" xfId="0" applyNumberFormat="1" applyFont="1" applyFill="1" applyBorder="1" applyProtection="1">
      <alignment vertical="center"/>
      <protection locked="0"/>
    </xf>
    <xf numFmtId="0" fontId="6" fillId="3" borderId="1" xfId="0" applyFont="1" applyFill="1" applyBorder="1" applyProtection="1">
      <alignment vertical="center"/>
      <protection locked="0"/>
    </xf>
    <xf numFmtId="38" fontId="6" fillId="2" borderId="1" xfId="1" applyFont="1" applyFill="1" applyBorder="1" applyAlignment="1" applyProtection="1">
      <alignment vertical="center"/>
    </xf>
    <xf numFmtId="14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6" fillId="3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2" xfId="2" applyBorder="1" applyAlignment="1">
      <alignment horizontal="center" vertical="center" wrapText="1"/>
    </xf>
    <xf numFmtId="0" fontId="3" fillId="0" borderId="5" xfId="2" applyBorder="1" applyAlignment="1">
      <alignment horizontal="center" vertical="center" wrapText="1"/>
    </xf>
  </cellXfs>
  <cellStyles count="4">
    <cellStyle name="桁区切り" xfId="1" builtinId="6"/>
    <cellStyle name="標準" xfId="0" builtinId="0"/>
    <cellStyle name="標準 2" xfId="2" xr:uid="{00000000-0005-0000-0000-000002000000}"/>
    <cellStyle name="標準 3" xfId="3" xr:uid="{E902B90C-BF75-4472-BF55-4610C2111F64}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D96A2-F516-408A-ABA2-215F9FB7F9E7}">
  <dimension ref="A1:B24"/>
  <sheetViews>
    <sheetView tabSelected="1" zoomScaleNormal="100" zoomScaleSheetLayoutView="100" workbookViewId="0">
      <pane ySplit="9" topLeftCell="A10" activePane="bottomLeft" state="frozen"/>
      <selection pane="bottomLeft" activeCell="A16" sqref="A16"/>
    </sheetView>
  </sheetViews>
  <sheetFormatPr defaultRowHeight="13.2"/>
  <cols>
    <col min="1" max="1" width="64.109375" customWidth="1"/>
    <col min="2" max="2" width="88.88671875" style="19" customWidth="1"/>
  </cols>
  <sheetData>
    <row r="1" spans="1:2">
      <c r="A1" t="s">
        <v>83</v>
      </c>
    </row>
    <row r="2" spans="1:2">
      <c r="A2" s="34" t="s">
        <v>80</v>
      </c>
      <c r="B2" s="32"/>
    </row>
    <row r="3" spans="1:2">
      <c r="A3" s="35" t="s">
        <v>81</v>
      </c>
      <c r="B3" s="32" t="s">
        <v>98</v>
      </c>
    </row>
    <row r="4" spans="1:2">
      <c r="A4" s="33" t="s">
        <v>0</v>
      </c>
    </row>
    <row r="6" spans="1:2">
      <c r="A6" t="s">
        <v>51</v>
      </c>
    </row>
    <row r="7" spans="1:2">
      <c r="A7" s="23">
        <v>45748</v>
      </c>
      <c r="B7" s="21" t="s">
        <v>82</v>
      </c>
    </row>
    <row r="8" spans="1:2">
      <c r="A8" s="24"/>
    </row>
    <row r="9" spans="1:2">
      <c r="A9" t="s">
        <v>84</v>
      </c>
    </row>
    <row r="10" spans="1:2">
      <c r="A10" s="36" t="s">
        <v>1</v>
      </c>
      <c r="B10" s="37"/>
    </row>
    <row r="11" spans="1:2">
      <c r="A11" s="22" t="s">
        <v>2</v>
      </c>
      <c r="B11" s="21" t="s">
        <v>3</v>
      </c>
    </row>
    <row r="12" spans="1:2">
      <c r="A12" s="22" t="s">
        <v>4</v>
      </c>
      <c r="B12" s="21" t="s">
        <v>5</v>
      </c>
    </row>
    <row r="13" spans="1:2">
      <c r="A13" s="22" t="s">
        <v>6</v>
      </c>
      <c r="B13" s="21" t="s">
        <v>7</v>
      </c>
    </row>
    <row r="14" spans="1:2">
      <c r="A14" s="22" t="s">
        <v>52</v>
      </c>
      <c r="B14" s="21" t="s">
        <v>79</v>
      </c>
    </row>
    <row r="15" spans="1:2" ht="26.4">
      <c r="A15" s="22" t="s">
        <v>9</v>
      </c>
      <c r="B15" s="21" t="s">
        <v>85</v>
      </c>
    </row>
    <row r="16" spans="1:2" ht="26.4">
      <c r="A16" s="22" t="s">
        <v>10</v>
      </c>
      <c r="B16" s="21" t="s">
        <v>86</v>
      </c>
    </row>
    <row r="17" spans="1:2" ht="52.8">
      <c r="A17" s="22" t="s">
        <v>11</v>
      </c>
      <c r="B17" s="21" t="s">
        <v>87</v>
      </c>
    </row>
    <row r="18" spans="1:2" ht="26.4">
      <c r="A18" s="22" t="s">
        <v>12</v>
      </c>
      <c r="B18" s="21" t="s">
        <v>88</v>
      </c>
    </row>
    <row r="19" spans="1:2" ht="39.6">
      <c r="A19" s="20" t="s">
        <v>13</v>
      </c>
      <c r="B19" s="21" t="s">
        <v>89</v>
      </c>
    </row>
    <row r="20" spans="1:2">
      <c r="A20" s="20" t="s">
        <v>14</v>
      </c>
      <c r="B20" s="21" t="s">
        <v>90</v>
      </c>
    </row>
    <row r="21" spans="1:2">
      <c r="A21" s="20" t="s">
        <v>92</v>
      </c>
      <c r="B21" s="21" t="s">
        <v>91</v>
      </c>
    </row>
    <row r="22" spans="1:2">
      <c r="A22" s="20" t="s">
        <v>93</v>
      </c>
      <c r="B22" s="21" t="s">
        <v>91</v>
      </c>
    </row>
    <row r="23" spans="1:2">
      <c r="A23" s="20" t="s">
        <v>94</v>
      </c>
      <c r="B23" s="21" t="s">
        <v>91</v>
      </c>
    </row>
    <row r="24" spans="1:2">
      <c r="A24" s="20" t="s">
        <v>95</v>
      </c>
      <c r="B24" s="21" t="s">
        <v>91</v>
      </c>
    </row>
  </sheetData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Header>&amp;C&amp;A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B23F9-E006-4A3F-BE99-B08C32DC3BE3}">
  <sheetPr>
    <pageSetUpPr fitToPage="1"/>
  </sheetPr>
  <dimension ref="A1:F26"/>
  <sheetViews>
    <sheetView zoomScale="79" zoomScaleNormal="79" workbookViewId="0"/>
  </sheetViews>
  <sheetFormatPr defaultColWidth="8" defaultRowHeight="13.2"/>
  <cols>
    <col min="1" max="1" width="19.6640625" style="25" customWidth="1"/>
    <col min="2" max="2" width="55.88671875" style="25" bestFit="1" customWidth="1"/>
    <col min="3" max="3" width="63.33203125" style="25" bestFit="1" customWidth="1"/>
    <col min="4" max="4" width="24.109375" style="25" bestFit="1" customWidth="1"/>
    <col min="5" max="5" width="38.6640625" style="25" bestFit="1" customWidth="1"/>
    <col min="6" max="6" width="59.44140625" style="25" bestFit="1" customWidth="1"/>
    <col min="7" max="16384" width="8" style="25"/>
  </cols>
  <sheetData>
    <row r="1" spans="1:6">
      <c r="A1" s="31" t="s">
        <v>53</v>
      </c>
    </row>
    <row r="2" spans="1:6" ht="26.4">
      <c r="A2" s="38" t="s">
        <v>54</v>
      </c>
      <c r="B2" s="38" t="s">
        <v>55</v>
      </c>
      <c r="C2" s="39" t="s">
        <v>56</v>
      </c>
      <c r="D2" s="40" t="s">
        <v>96</v>
      </c>
      <c r="E2" s="38" t="s">
        <v>57</v>
      </c>
      <c r="F2" s="39" t="s">
        <v>58</v>
      </c>
    </row>
    <row r="3" spans="1:6">
      <c r="A3" s="26" t="s">
        <v>59</v>
      </c>
      <c r="B3" s="27" t="s">
        <v>60</v>
      </c>
      <c r="C3" s="28" t="s">
        <v>61</v>
      </c>
      <c r="D3" s="28" t="s">
        <v>61</v>
      </c>
      <c r="E3" s="29" t="s">
        <v>62</v>
      </c>
      <c r="F3" s="28" t="s">
        <v>61</v>
      </c>
    </row>
    <row r="5" spans="1:6">
      <c r="A5" s="31" t="s">
        <v>70</v>
      </c>
    </row>
    <row r="6" spans="1:6" ht="26.4">
      <c r="A6" s="38" t="s">
        <v>54</v>
      </c>
      <c r="B6" s="38" t="s">
        <v>55</v>
      </c>
      <c r="C6" s="39" t="s">
        <v>63</v>
      </c>
      <c r="D6" s="40" t="s">
        <v>96</v>
      </c>
      <c r="E6" s="40" t="s">
        <v>97</v>
      </c>
      <c r="F6" s="39" t="s">
        <v>58</v>
      </c>
    </row>
    <row r="7" spans="1:6">
      <c r="A7" s="26" t="s">
        <v>64</v>
      </c>
      <c r="B7" s="28" t="s">
        <v>61</v>
      </c>
      <c r="C7" s="28" t="s">
        <v>61</v>
      </c>
      <c r="D7" s="28" t="s">
        <v>61</v>
      </c>
      <c r="E7" s="29" t="s">
        <v>62</v>
      </c>
      <c r="F7" s="28" t="s">
        <v>61</v>
      </c>
    </row>
    <row r="8" spans="1:6">
      <c r="A8" s="41" t="s">
        <v>71</v>
      </c>
    </row>
    <row r="10" spans="1:6">
      <c r="A10" s="31" t="s">
        <v>72</v>
      </c>
    </row>
    <row r="11" spans="1:6" ht="26.4">
      <c r="A11" s="38" t="s">
        <v>54</v>
      </c>
      <c r="B11" s="38" t="s">
        <v>55</v>
      </c>
      <c r="C11" s="39" t="s">
        <v>63</v>
      </c>
      <c r="D11" s="40" t="s">
        <v>96</v>
      </c>
      <c r="E11" s="38" t="s">
        <v>57</v>
      </c>
      <c r="F11" s="39" t="s">
        <v>58</v>
      </c>
    </row>
    <row r="12" spans="1:6">
      <c r="A12" s="27" t="s">
        <v>65</v>
      </c>
      <c r="B12" s="30" t="s">
        <v>60</v>
      </c>
      <c r="C12" s="28" t="s">
        <v>61</v>
      </c>
      <c r="D12" s="28" t="s">
        <v>61</v>
      </c>
      <c r="E12" s="28" t="s">
        <v>61</v>
      </c>
      <c r="F12" s="28" t="s">
        <v>61</v>
      </c>
    </row>
    <row r="13" spans="1:6">
      <c r="A13" s="41" t="s">
        <v>73</v>
      </c>
    </row>
    <row r="14" spans="1:6">
      <c r="A14" s="41" t="s">
        <v>74</v>
      </c>
    </row>
    <row r="16" spans="1:6">
      <c r="A16" s="31" t="s">
        <v>75</v>
      </c>
    </row>
    <row r="17" spans="1:6" ht="26.4">
      <c r="A17" s="38" t="s">
        <v>54</v>
      </c>
      <c r="B17" s="38" t="s">
        <v>55</v>
      </c>
      <c r="C17" s="39" t="s">
        <v>63</v>
      </c>
      <c r="D17" s="40" t="s">
        <v>96</v>
      </c>
      <c r="E17" s="38" t="s">
        <v>57</v>
      </c>
      <c r="F17" s="39" t="s">
        <v>58</v>
      </c>
    </row>
    <row r="18" spans="1:6">
      <c r="A18" s="26" t="s">
        <v>66</v>
      </c>
      <c r="B18" s="28" t="s">
        <v>61</v>
      </c>
      <c r="C18" s="28" t="s">
        <v>61</v>
      </c>
      <c r="D18" s="28" t="s">
        <v>61</v>
      </c>
      <c r="E18" s="28" t="s">
        <v>61</v>
      </c>
      <c r="F18" s="28" t="s">
        <v>61</v>
      </c>
    </row>
    <row r="19" spans="1:6">
      <c r="A19" s="41" t="s">
        <v>76</v>
      </c>
    </row>
    <row r="21" spans="1:6">
      <c r="A21" s="31" t="s">
        <v>77</v>
      </c>
    </row>
    <row r="22" spans="1:6" ht="26.4">
      <c r="A22" s="38" t="s">
        <v>54</v>
      </c>
      <c r="B22" s="38" t="s">
        <v>55</v>
      </c>
      <c r="C22" s="39" t="s">
        <v>63</v>
      </c>
      <c r="D22" s="40" t="s">
        <v>96</v>
      </c>
      <c r="E22" s="38" t="s">
        <v>57</v>
      </c>
      <c r="F22" s="39" t="s">
        <v>58</v>
      </c>
    </row>
    <row r="23" spans="1:6">
      <c r="A23" s="26" t="s">
        <v>69</v>
      </c>
      <c r="B23" s="28" t="s">
        <v>61</v>
      </c>
      <c r="C23" s="28" t="s">
        <v>61</v>
      </c>
      <c r="D23" s="28" t="s">
        <v>61</v>
      </c>
      <c r="E23" s="27" t="s">
        <v>62</v>
      </c>
      <c r="F23" s="28" t="s">
        <v>61</v>
      </c>
    </row>
    <row r="24" spans="1:6">
      <c r="A24" s="41" t="s">
        <v>78</v>
      </c>
    </row>
    <row r="25" spans="1:6">
      <c r="A25" s="41" t="s">
        <v>67</v>
      </c>
    </row>
    <row r="26" spans="1:6">
      <c r="A26" s="41" t="s">
        <v>68</v>
      </c>
    </row>
  </sheetData>
  <phoneticPr fontId="2"/>
  <pageMargins left="0.7" right="0.7" top="0.75" bottom="0.75" header="0.3" footer="0.3"/>
  <pageSetup paperSize="9" scale="72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67"/>
  <sheetViews>
    <sheetView view="pageBreakPreview" zoomScaleNormal="85" zoomScaleSheetLayoutView="100" workbookViewId="0">
      <selection activeCell="S29" sqref="S29:W29"/>
    </sheetView>
  </sheetViews>
  <sheetFormatPr defaultColWidth="3.88671875" defaultRowHeight="13.2"/>
  <cols>
    <col min="1" max="2" width="3.88671875" style="1"/>
    <col min="3" max="3" width="4.44140625" style="1" bestFit="1" customWidth="1"/>
    <col min="4" max="6" width="3.88671875" style="1"/>
    <col min="7" max="7" width="4.88671875" style="1" bestFit="1" customWidth="1"/>
    <col min="8" max="8" width="4.44140625" style="1" bestFit="1" customWidth="1"/>
    <col min="9" max="16" width="3.88671875" style="1"/>
    <col min="17" max="17" width="6.109375" style="1" bestFit="1" customWidth="1"/>
    <col min="18" max="22" width="3.88671875" style="1"/>
    <col min="23" max="23" width="3.88671875" style="1" customWidth="1"/>
    <col min="24" max="24" width="3.88671875" style="1"/>
    <col min="25" max="28" width="5.6640625" style="1" customWidth="1"/>
    <col min="29" max="16384" width="3.88671875" style="1"/>
  </cols>
  <sheetData>
    <row r="1" spans="1:26" ht="19.350000000000001" customHeight="1">
      <c r="A1" s="1" t="s">
        <v>15</v>
      </c>
      <c r="D1" s="79"/>
      <c r="E1" s="79"/>
      <c r="F1" s="79"/>
      <c r="G1" s="79"/>
      <c r="H1" s="79"/>
      <c r="I1" s="79"/>
      <c r="J1" s="79"/>
      <c r="K1" s="79"/>
      <c r="L1" s="80"/>
      <c r="M1" s="72" t="s">
        <v>16</v>
      </c>
      <c r="N1" s="72"/>
      <c r="O1" s="72"/>
      <c r="P1" s="72"/>
      <c r="Q1" s="72"/>
      <c r="R1" s="72"/>
      <c r="S1" s="58"/>
      <c r="T1" s="58"/>
      <c r="U1" s="58"/>
      <c r="V1" s="58"/>
      <c r="W1" s="58"/>
      <c r="X1" s="58"/>
      <c r="Z1" s="6"/>
    </row>
    <row r="2" spans="1:26" ht="19.350000000000001" customHeight="1">
      <c r="A2" s="52" t="s">
        <v>4</v>
      </c>
      <c r="B2" s="52"/>
      <c r="C2" s="52"/>
      <c r="D2" s="52"/>
      <c r="E2" s="52"/>
      <c r="F2" s="52"/>
      <c r="G2" s="42" t="s">
        <v>17</v>
      </c>
      <c r="H2" s="82"/>
      <c r="I2" s="82"/>
      <c r="J2" s="82"/>
      <c r="K2" s="82"/>
      <c r="L2" s="83"/>
      <c r="M2" s="72" t="s">
        <v>6</v>
      </c>
      <c r="N2" s="72"/>
      <c r="O2" s="72"/>
      <c r="P2" s="72"/>
      <c r="Q2" s="72"/>
      <c r="R2" s="72"/>
      <c r="S2" s="81" t="s">
        <v>18</v>
      </c>
      <c r="T2" s="81"/>
      <c r="U2" s="81"/>
      <c r="V2" s="81"/>
      <c r="W2" s="81"/>
      <c r="X2" s="81"/>
    </row>
    <row r="3" spans="1:26" ht="7.5" customHeight="1"/>
    <row r="4" spans="1:26" s="3" customFormat="1" ht="26.25" customHeight="1">
      <c r="A4" s="51" t="s">
        <v>19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7"/>
      <c r="Z4" s="1"/>
    </row>
    <row r="5" spans="1:26" s="3" customFormat="1" ht="6.6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Z5" s="6"/>
    </row>
    <row r="6" spans="1:26" s="2" customFormat="1" ht="29.1" customHeight="1">
      <c r="A6" s="56" t="s">
        <v>20</v>
      </c>
      <c r="B6" s="56"/>
      <c r="C6" s="56"/>
      <c r="D6" s="56"/>
      <c r="E6" s="56"/>
      <c r="F6" s="56"/>
      <c r="G6" s="57"/>
      <c r="H6" s="58"/>
      <c r="I6" s="58"/>
      <c r="J6" s="58"/>
      <c r="K6" s="58"/>
      <c r="L6" s="58"/>
      <c r="M6" s="59" t="s">
        <v>21</v>
      </c>
      <c r="N6" s="59"/>
      <c r="O6" s="59"/>
      <c r="P6" s="59"/>
      <c r="Q6" s="59"/>
      <c r="R6" s="59"/>
      <c r="S6" s="60"/>
      <c r="T6" s="60"/>
      <c r="U6" s="60"/>
      <c r="V6" s="60"/>
      <c r="W6" s="60"/>
      <c r="X6" s="60"/>
      <c r="Z6" s="6"/>
    </row>
    <row r="7" spans="1:26" s="2" customFormat="1" ht="33" customHeight="1">
      <c r="A7" s="52" t="s">
        <v>22</v>
      </c>
      <c r="B7" s="52"/>
      <c r="C7" s="52"/>
      <c r="D7" s="52"/>
      <c r="E7" s="52"/>
      <c r="F7" s="52"/>
      <c r="G7" s="53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5"/>
      <c r="Z7" s="10"/>
    </row>
    <row r="8" spans="1:26" s="2" customFormat="1" ht="33" customHeight="1">
      <c r="A8" s="52" t="s">
        <v>23</v>
      </c>
      <c r="B8" s="52"/>
      <c r="C8" s="52"/>
      <c r="D8" s="52"/>
      <c r="E8" s="52"/>
      <c r="F8" s="52"/>
      <c r="G8" s="57"/>
      <c r="H8" s="58"/>
      <c r="I8" s="58"/>
      <c r="J8" s="58"/>
      <c r="K8" s="58"/>
      <c r="L8" s="58"/>
      <c r="M8" s="59" t="s">
        <v>8</v>
      </c>
      <c r="N8" s="59"/>
      <c r="O8" s="59"/>
      <c r="P8" s="59"/>
      <c r="Q8" s="59"/>
      <c r="R8" s="59"/>
      <c r="S8" s="60"/>
      <c r="T8" s="60"/>
      <c r="U8" s="60"/>
      <c r="V8" s="60"/>
      <c r="W8" s="60"/>
      <c r="X8" s="60"/>
      <c r="Z8" s="6"/>
    </row>
    <row r="9" spans="1:26" s="2" customFormat="1" ht="33" customHeight="1">
      <c r="A9" s="42" t="s">
        <v>24</v>
      </c>
      <c r="B9" s="43"/>
      <c r="C9" s="43"/>
      <c r="D9" s="43"/>
      <c r="E9" s="43"/>
      <c r="F9" s="44"/>
      <c r="G9" s="45" t="s">
        <v>18</v>
      </c>
      <c r="H9" s="46"/>
      <c r="I9" s="46"/>
      <c r="J9" s="46"/>
      <c r="K9" s="46"/>
      <c r="L9" s="47"/>
      <c r="M9" s="48" t="s">
        <v>25</v>
      </c>
      <c r="N9" s="49"/>
      <c r="O9" s="49"/>
      <c r="P9" s="49"/>
      <c r="Q9" s="49"/>
      <c r="R9" s="50"/>
      <c r="S9" s="61" t="s">
        <v>18</v>
      </c>
      <c r="T9" s="46"/>
      <c r="U9" s="46"/>
      <c r="V9" s="46"/>
      <c r="W9" s="46"/>
      <c r="X9" s="47"/>
      <c r="Z9" s="10"/>
    </row>
    <row r="10" spans="1:26" s="2" customFormat="1" ht="33" customHeight="1" thickBot="1">
      <c r="A10" s="69" t="s">
        <v>26</v>
      </c>
      <c r="B10" s="69"/>
      <c r="C10" s="69"/>
      <c r="D10" s="69"/>
      <c r="E10" s="69"/>
      <c r="F10" s="69"/>
      <c r="G10" s="62"/>
      <c r="H10" s="63"/>
      <c r="I10" s="63"/>
      <c r="J10" s="63"/>
      <c r="K10" s="63"/>
      <c r="L10" s="8" t="s">
        <v>27</v>
      </c>
      <c r="M10" s="69" t="s">
        <v>28</v>
      </c>
      <c r="N10" s="70"/>
      <c r="O10" s="70"/>
      <c r="P10" s="70"/>
      <c r="Q10" s="70"/>
      <c r="R10" s="70"/>
      <c r="S10" s="62"/>
      <c r="T10" s="63"/>
      <c r="U10" s="63"/>
      <c r="V10" s="63"/>
      <c r="W10" s="63"/>
      <c r="X10" s="8" t="s">
        <v>29</v>
      </c>
      <c r="Z10" s="6"/>
    </row>
    <row r="11" spans="1:26" s="2" customFormat="1" ht="33" customHeight="1" thickTop="1">
      <c r="A11" s="64" t="s">
        <v>13</v>
      </c>
      <c r="B11" s="64"/>
      <c r="C11" s="64"/>
      <c r="D11" s="64"/>
      <c r="E11" s="64"/>
      <c r="F11" s="64"/>
      <c r="G11" s="65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  <c r="X11" s="67"/>
      <c r="Z11" s="6"/>
    </row>
    <row r="12" spans="1:26" s="2" customFormat="1" ht="1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Z12" s="6"/>
    </row>
    <row r="13" spans="1:26">
      <c r="A13" s="1" t="s">
        <v>30</v>
      </c>
      <c r="S13" s="18"/>
      <c r="T13" s="18"/>
      <c r="U13" s="18"/>
      <c r="V13" s="18"/>
      <c r="W13" s="18"/>
      <c r="X13" s="18"/>
      <c r="Z13" s="74"/>
    </row>
    <row r="14" spans="1:26">
      <c r="A14" s="1" t="s">
        <v>31</v>
      </c>
      <c r="M14" s="72" t="s">
        <v>14</v>
      </c>
      <c r="N14" s="72"/>
      <c r="O14" s="72"/>
      <c r="P14" s="72"/>
      <c r="Q14" s="72"/>
      <c r="R14" s="72"/>
      <c r="S14" s="78"/>
      <c r="T14" s="78"/>
      <c r="U14" s="78"/>
      <c r="V14" s="78"/>
      <c r="W14" s="78"/>
      <c r="X14" s="78"/>
      <c r="Z14" s="74"/>
    </row>
    <row r="15" spans="1:26">
      <c r="A15" s="1" t="s">
        <v>32</v>
      </c>
      <c r="Z15" s="74"/>
    </row>
    <row r="16" spans="1:26">
      <c r="B16" s="1" t="s">
        <v>33</v>
      </c>
      <c r="H16" s="68">
        <v>50000</v>
      </c>
      <c r="I16" s="68"/>
      <c r="J16" s="68"/>
      <c r="K16" s="11" t="s">
        <v>34</v>
      </c>
      <c r="M16" s="1" t="s">
        <v>35</v>
      </c>
      <c r="N16" s="71">
        <f>IF(OR(G9="",S9=""),"",IF(AND(G8="新規",S8="実施"),(DATEDIF(G9,S9,"Y"))+1,IF(AND(G8="変更",S8="期間延長"),((DATEDIF(G9,S9,"Y")+1)-(DATEDIF(G9,S14,"Y")+1)),0)))</f>
        <v>0</v>
      </c>
      <c r="O16" s="71"/>
      <c r="Q16" s="12" t="s">
        <v>36</v>
      </c>
      <c r="R16" s="1" t="s">
        <v>37</v>
      </c>
      <c r="S16" s="77">
        <f>IF(N16="","",H16*N16)</f>
        <v>0</v>
      </c>
      <c r="T16" s="77"/>
      <c r="U16" s="77"/>
      <c r="V16" s="77"/>
      <c r="W16" s="77"/>
      <c r="X16" s="1" t="s">
        <v>38</v>
      </c>
      <c r="Z16" s="74"/>
    </row>
    <row r="17" spans="1:28" ht="8.25" customHeight="1">
      <c r="Z17" s="74"/>
    </row>
    <row r="18" spans="1:28">
      <c r="A18" s="1" t="s">
        <v>39</v>
      </c>
      <c r="Z18" s="74"/>
    </row>
    <row r="19" spans="1:28">
      <c r="D19" s="11"/>
      <c r="K19" s="11"/>
      <c r="O19" s="12"/>
      <c r="P19" s="15"/>
      <c r="Q19" s="16"/>
      <c r="R19" s="1" t="s">
        <v>37</v>
      </c>
      <c r="S19" s="75"/>
      <c r="T19" s="76"/>
      <c r="U19" s="76"/>
      <c r="V19" s="76"/>
      <c r="W19" s="76"/>
      <c r="X19" s="1" t="s">
        <v>38</v>
      </c>
      <c r="Y19" s="16"/>
      <c r="Z19" s="74"/>
      <c r="AA19" s="16"/>
      <c r="AB19" s="16"/>
    </row>
    <row r="20" spans="1:28" ht="7.5" customHeight="1">
      <c r="Z20" s="74"/>
    </row>
    <row r="21" spans="1:28">
      <c r="A21" s="1" t="s">
        <v>40</v>
      </c>
      <c r="Z21" s="74"/>
    </row>
    <row r="22" spans="1:28">
      <c r="D22" s="11"/>
      <c r="K22" s="11"/>
      <c r="O22" s="12"/>
      <c r="P22" s="15"/>
      <c r="Q22" s="16"/>
      <c r="R22" s="1" t="s">
        <v>37</v>
      </c>
      <c r="S22" s="75"/>
      <c r="T22" s="76"/>
      <c r="U22" s="76"/>
      <c r="V22" s="76"/>
      <c r="W22" s="76"/>
      <c r="X22" s="1" t="s">
        <v>38</v>
      </c>
      <c r="Y22" s="16"/>
      <c r="Z22" s="74"/>
      <c r="AA22" s="16"/>
      <c r="AB22" s="16"/>
    </row>
    <row r="23" spans="1:28" ht="7.5" customHeight="1">
      <c r="Z23" s="74"/>
    </row>
    <row r="24" spans="1:28">
      <c r="A24" s="1" t="s">
        <v>41</v>
      </c>
      <c r="Z24" s="74"/>
    </row>
    <row r="25" spans="1:28">
      <c r="A25" s="1" t="s">
        <v>42</v>
      </c>
      <c r="G25" s="14"/>
      <c r="Z25" s="74"/>
    </row>
    <row r="26" spans="1:28">
      <c r="D26" s="11"/>
      <c r="K26" s="11"/>
      <c r="O26" s="12"/>
      <c r="P26" s="15"/>
      <c r="Q26" s="16"/>
      <c r="R26" s="1" t="s">
        <v>37</v>
      </c>
      <c r="S26" s="75"/>
      <c r="T26" s="76"/>
      <c r="U26" s="76"/>
      <c r="V26" s="76"/>
      <c r="W26" s="76"/>
      <c r="X26" s="1" t="s">
        <v>38</v>
      </c>
      <c r="Z26" s="74"/>
    </row>
    <row r="27" spans="1:28" ht="6.75" customHeight="1">
      <c r="Z27" s="74"/>
    </row>
    <row r="28" spans="1:28">
      <c r="A28" s="1" t="s">
        <v>43</v>
      </c>
    </row>
    <row r="29" spans="1:28">
      <c r="D29" s="11"/>
      <c r="K29" s="11"/>
      <c r="O29" s="12"/>
      <c r="P29" s="15"/>
      <c r="Q29" s="16"/>
      <c r="R29" s="1" t="s">
        <v>37</v>
      </c>
      <c r="S29" s="75"/>
      <c r="T29" s="76"/>
      <c r="U29" s="76"/>
      <c r="V29" s="76"/>
      <c r="W29" s="76"/>
      <c r="X29" s="1" t="s">
        <v>38</v>
      </c>
      <c r="Y29" s="16"/>
      <c r="Z29" s="16"/>
      <c r="AA29" s="16"/>
      <c r="AB29" s="16"/>
    </row>
    <row r="30" spans="1:28" ht="7.2" customHeight="1"/>
    <row r="31" spans="1:28">
      <c r="A31" s="1" t="s">
        <v>100</v>
      </c>
    </row>
    <row r="32" spans="1:28">
      <c r="A32" s="1" t="s">
        <v>45</v>
      </c>
      <c r="H32" s="11" t="s">
        <v>46</v>
      </c>
      <c r="P32" s="15"/>
      <c r="Q32" s="17">
        <v>0.1</v>
      </c>
      <c r="R32" s="1" t="s">
        <v>37</v>
      </c>
      <c r="S32" s="77">
        <f>IF(AND(S16="",S26=""),"",ROUNDDOWN(SUM(S16:W29)*Q32,0))</f>
        <v>0</v>
      </c>
      <c r="T32" s="77"/>
      <c r="U32" s="77"/>
      <c r="V32" s="77"/>
      <c r="W32" s="77"/>
      <c r="X32" s="1" t="s">
        <v>38</v>
      </c>
    </row>
    <row r="33" spans="1:24" ht="13.2" customHeight="1">
      <c r="A33" s="1" t="s">
        <v>44</v>
      </c>
    </row>
    <row r="34" spans="1:24">
      <c r="A34" s="1" t="s">
        <v>47</v>
      </c>
      <c r="H34" s="11" t="s">
        <v>48</v>
      </c>
      <c r="P34" s="15"/>
      <c r="Q34" s="17">
        <v>0.3</v>
      </c>
      <c r="R34" s="1" t="s">
        <v>37</v>
      </c>
      <c r="S34" s="77">
        <f>IF(S32="","",ROUNDDOWN(SUM(S16:W32)*Q34,0))</f>
        <v>0</v>
      </c>
      <c r="T34" s="77"/>
      <c r="U34" s="77"/>
      <c r="V34" s="77"/>
      <c r="W34" s="77"/>
      <c r="X34" s="1" t="s">
        <v>38</v>
      </c>
    </row>
    <row r="36" spans="1:24">
      <c r="A36" s="1" t="s">
        <v>49</v>
      </c>
    </row>
    <row r="37" spans="1:24">
      <c r="H37" s="11" t="s">
        <v>50</v>
      </c>
      <c r="P37" s="15"/>
      <c r="R37" s="1" t="s">
        <v>37</v>
      </c>
      <c r="S37" s="77">
        <f>IF(S32="","",SUM(S16:W34))</f>
        <v>0</v>
      </c>
      <c r="T37" s="77"/>
      <c r="U37" s="77"/>
      <c r="V37" s="77"/>
      <c r="W37" s="77"/>
      <c r="X37" s="1" t="s">
        <v>38</v>
      </c>
    </row>
    <row r="38" spans="1:24">
      <c r="H38" s="11"/>
      <c r="P38" s="15"/>
      <c r="S38" s="5"/>
      <c r="T38" s="5"/>
      <c r="U38" s="5"/>
      <c r="V38" s="5"/>
      <c r="W38" s="5"/>
    </row>
    <row r="39" spans="1:24" hidden="1">
      <c r="H39" s="11"/>
      <c r="P39" s="15"/>
      <c r="S39" s="5"/>
      <c r="T39" s="5"/>
      <c r="U39" s="5"/>
      <c r="V39" s="5"/>
      <c r="W39" s="5"/>
    </row>
    <row r="40" spans="1:24" hidden="1">
      <c r="H40" s="11"/>
      <c r="P40" s="15"/>
      <c r="S40" s="5"/>
      <c r="T40" s="5"/>
      <c r="U40" s="5"/>
      <c r="V40" s="5"/>
      <c r="W40" s="5"/>
    </row>
    <row r="41" spans="1:24" hidden="1">
      <c r="H41" s="11"/>
      <c r="P41" s="15"/>
      <c r="S41" s="5"/>
      <c r="T41" s="5"/>
      <c r="U41" s="5"/>
      <c r="V41" s="5"/>
      <c r="W41" s="5"/>
    </row>
    <row r="42" spans="1:24" hidden="1">
      <c r="H42" s="11"/>
      <c r="P42" s="15"/>
      <c r="S42" s="5"/>
      <c r="T42" s="5"/>
      <c r="U42" s="5"/>
      <c r="V42" s="5"/>
      <c r="W42" s="5"/>
    </row>
    <row r="43" spans="1:24" hidden="1">
      <c r="H43" s="11"/>
      <c r="P43" s="15"/>
      <c r="S43" s="5"/>
      <c r="T43" s="5"/>
      <c r="U43" s="5"/>
      <c r="V43" s="5"/>
      <c r="W43" s="5"/>
    </row>
    <row r="44" spans="1:24" hidden="1">
      <c r="H44" s="11"/>
      <c r="P44" s="15"/>
      <c r="S44" s="5"/>
      <c r="T44" s="5"/>
      <c r="U44" s="5"/>
      <c r="V44" s="5"/>
      <c r="W44" s="5"/>
    </row>
    <row r="45" spans="1:24" hidden="1">
      <c r="H45" s="11"/>
      <c r="P45" s="15"/>
      <c r="S45" s="5"/>
      <c r="T45" s="5"/>
      <c r="U45" s="5"/>
      <c r="V45" s="5"/>
      <c r="W45" s="5"/>
    </row>
    <row r="46" spans="1:24" hidden="1">
      <c r="H46" s="11"/>
      <c r="P46" s="15"/>
      <c r="S46" s="5"/>
      <c r="T46" s="5"/>
      <c r="U46" s="5"/>
      <c r="V46" s="5"/>
      <c r="W46" s="5"/>
    </row>
    <row r="47" spans="1:24" hidden="1">
      <c r="H47" s="11"/>
      <c r="P47" s="15"/>
      <c r="S47" s="5"/>
      <c r="T47" s="5"/>
      <c r="U47" s="5"/>
      <c r="V47" s="5"/>
      <c r="W47" s="5"/>
    </row>
    <row r="48" spans="1:24" hidden="1">
      <c r="H48" s="11"/>
      <c r="P48" s="15"/>
      <c r="S48" s="5"/>
      <c r="T48" s="5"/>
      <c r="U48" s="5"/>
      <c r="V48" s="5"/>
      <c r="W48" s="5"/>
    </row>
    <row r="49" spans="8:23" hidden="1">
      <c r="H49" s="11"/>
      <c r="P49" s="15"/>
      <c r="S49" s="5"/>
      <c r="T49" s="5"/>
      <c r="U49" s="5"/>
      <c r="V49" s="5"/>
      <c r="W49" s="5"/>
    </row>
    <row r="50" spans="8:23" hidden="1">
      <c r="H50" s="11"/>
      <c r="P50" s="15"/>
      <c r="S50" s="5"/>
      <c r="T50" s="5"/>
      <c r="U50" s="5"/>
      <c r="V50" s="5"/>
      <c r="W50" s="5"/>
    </row>
    <row r="51" spans="8:23" hidden="1">
      <c r="H51" s="11"/>
      <c r="P51" s="15"/>
      <c r="S51" s="5"/>
      <c r="T51" s="5"/>
      <c r="U51" s="5"/>
      <c r="V51" s="5"/>
      <c r="W51" s="5"/>
    </row>
    <row r="52" spans="8:23" hidden="1">
      <c r="H52" s="11"/>
      <c r="P52" s="15"/>
      <c r="S52" s="5"/>
      <c r="T52" s="5"/>
      <c r="U52" s="5"/>
      <c r="V52" s="5"/>
      <c r="W52" s="5"/>
    </row>
    <row r="53" spans="8:23" hidden="1">
      <c r="H53" s="11"/>
      <c r="P53" s="15"/>
      <c r="S53" s="5"/>
      <c r="T53" s="5"/>
      <c r="U53" s="5"/>
      <c r="V53" s="5"/>
      <c r="W53" s="5"/>
    </row>
    <row r="54" spans="8:23" hidden="1">
      <c r="H54" s="11"/>
      <c r="P54" s="15"/>
      <c r="S54" s="5"/>
      <c r="T54" s="5"/>
      <c r="U54" s="5"/>
      <c r="V54" s="5"/>
      <c r="W54" s="5"/>
    </row>
    <row r="55" spans="8:23" hidden="1">
      <c r="H55" s="11"/>
      <c r="P55" s="15"/>
      <c r="S55" s="5"/>
      <c r="T55" s="5"/>
      <c r="U55" s="5"/>
      <c r="V55" s="5"/>
      <c r="W55" s="5"/>
    </row>
    <row r="56" spans="8:23" hidden="1">
      <c r="H56" s="11"/>
      <c r="P56" s="15"/>
      <c r="S56" s="5"/>
      <c r="T56" s="5"/>
      <c r="U56" s="5"/>
      <c r="V56" s="5"/>
      <c r="W56" s="5"/>
    </row>
    <row r="57" spans="8:23" hidden="1">
      <c r="H57" s="11"/>
      <c r="P57" s="15"/>
      <c r="S57" s="5"/>
      <c r="T57" s="5"/>
      <c r="U57" s="5"/>
      <c r="V57" s="5"/>
      <c r="W57" s="5"/>
    </row>
    <row r="58" spans="8:23" hidden="1">
      <c r="H58" s="11"/>
      <c r="P58" s="15"/>
      <c r="S58" s="5"/>
      <c r="T58" s="5"/>
      <c r="U58" s="5"/>
      <c r="V58" s="5"/>
      <c r="W58" s="5"/>
    </row>
    <row r="59" spans="8:23" hidden="1">
      <c r="H59" s="11"/>
      <c r="P59" s="15"/>
      <c r="S59" s="5"/>
      <c r="T59" s="5"/>
      <c r="U59" s="5"/>
      <c r="V59" s="5"/>
      <c r="W59" s="5"/>
    </row>
    <row r="60" spans="8:23" hidden="1">
      <c r="H60" s="11"/>
      <c r="P60" s="15"/>
      <c r="S60" s="5"/>
      <c r="T60" s="5"/>
      <c r="U60" s="5"/>
      <c r="V60" s="5"/>
      <c r="W60" s="5"/>
    </row>
    <row r="61" spans="8:23" hidden="1">
      <c r="H61" s="11"/>
      <c r="P61" s="15"/>
      <c r="S61" s="5"/>
      <c r="T61" s="5"/>
      <c r="U61" s="5"/>
      <c r="V61" s="5"/>
      <c r="W61" s="5"/>
    </row>
    <row r="62" spans="8:23" hidden="1">
      <c r="H62" s="11"/>
      <c r="P62" s="15"/>
      <c r="S62" s="5"/>
      <c r="T62" s="5"/>
      <c r="U62" s="5"/>
      <c r="V62" s="5"/>
      <c r="W62" s="5"/>
    </row>
    <row r="63" spans="8:23" hidden="1">
      <c r="H63" s="11"/>
      <c r="P63" s="15"/>
      <c r="S63" s="5"/>
      <c r="T63" s="5"/>
      <c r="U63" s="5"/>
      <c r="V63" s="5"/>
      <c r="W63" s="5"/>
    </row>
    <row r="64" spans="8:23" hidden="1">
      <c r="H64" s="11"/>
      <c r="P64" s="15"/>
      <c r="S64" s="5"/>
      <c r="T64" s="5"/>
      <c r="U64" s="5"/>
      <c r="V64" s="5"/>
      <c r="W64" s="5"/>
    </row>
    <row r="65" spans="1:24" hidden="1">
      <c r="H65" s="11"/>
      <c r="P65" s="15"/>
      <c r="S65" s="5"/>
      <c r="T65" s="5"/>
      <c r="U65" s="5"/>
      <c r="V65" s="5"/>
      <c r="W65" s="5"/>
    </row>
    <row r="66" spans="1:24" hidden="1"/>
    <row r="67" spans="1:24" s="13" customFormat="1" ht="39.75" customHeight="1">
      <c r="A67" s="73" t="s">
        <v>99</v>
      </c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</row>
  </sheetData>
  <sheetProtection sheet="1" selectLockedCells="1"/>
  <mergeCells count="43">
    <mergeCell ref="G1:L1"/>
    <mergeCell ref="D1:F1"/>
    <mergeCell ref="M1:R1"/>
    <mergeCell ref="S1:X1"/>
    <mergeCell ref="M2:R2"/>
    <mergeCell ref="S2:X2"/>
    <mergeCell ref="A2:F2"/>
    <mergeCell ref="G2:L2"/>
    <mergeCell ref="A67:X67"/>
    <mergeCell ref="Z13:Z27"/>
    <mergeCell ref="S29:W29"/>
    <mergeCell ref="S32:W32"/>
    <mergeCell ref="S34:W34"/>
    <mergeCell ref="S37:W37"/>
    <mergeCell ref="S26:W26"/>
    <mergeCell ref="S19:W19"/>
    <mergeCell ref="S22:W22"/>
    <mergeCell ref="S16:W16"/>
    <mergeCell ref="S14:X14"/>
    <mergeCell ref="S10:W10"/>
    <mergeCell ref="A11:F11"/>
    <mergeCell ref="G11:X11"/>
    <mergeCell ref="H16:J16"/>
    <mergeCell ref="A10:F10"/>
    <mergeCell ref="G10:K10"/>
    <mergeCell ref="M10:R10"/>
    <mergeCell ref="N16:O16"/>
    <mergeCell ref="M14:R14"/>
    <mergeCell ref="A9:F9"/>
    <mergeCell ref="G9:L9"/>
    <mergeCell ref="M9:R9"/>
    <mergeCell ref="A4:X4"/>
    <mergeCell ref="A7:F7"/>
    <mergeCell ref="G7:X7"/>
    <mergeCell ref="A6:F6"/>
    <mergeCell ref="A8:F8"/>
    <mergeCell ref="G8:L8"/>
    <mergeCell ref="M8:R8"/>
    <mergeCell ref="S8:X8"/>
    <mergeCell ref="G6:L6"/>
    <mergeCell ref="M6:R6"/>
    <mergeCell ref="S6:X6"/>
    <mergeCell ref="S9:X9"/>
  </mergeCells>
  <phoneticPr fontId="2"/>
  <dataValidations count="2">
    <dataValidation type="list" allowBlank="1" showInputMessage="1" showErrorMessage="1" sqref="G8:L8" xr:uid="{FA8DA1D0-4458-43F6-8611-300E1CA7FB9C}">
      <formula1>"新規,変更,追加"</formula1>
    </dataValidation>
    <dataValidation type="list" allowBlank="1" showInputMessage="1" showErrorMessage="1" sqref="S8:X8" xr:uid="{C275DBE7-1930-466A-A8EB-4E425F5A3662}">
      <formula1>"実施,症例数追加,期間延長,経費追加"</formula1>
    </dataValidation>
  </dataValidations>
  <printOptions horizontalCentered="1"/>
  <pageMargins left="0.70866141732283472" right="0.70866141732283472" top="0" bottom="0" header="0.31496062992125984" footer="0.31496062992125984"/>
  <pageSetup paperSize="9" scale="91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415e7b-7c70-4bd0-9690-5f5a5976aa33">
      <Terms xmlns="http://schemas.microsoft.com/office/infopath/2007/PartnerControls"/>
    </lcf76f155ced4ddcb4097134ff3c332f>
    <TaxCatchAll xmlns="ddd985cf-6367-49cc-b37e-97bc1b0f9dd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92B81CD2E03704BA09BBEEF48A9D096" ma:contentTypeVersion="15" ma:contentTypeDescription="新しいドキュメントを作成します。" ma:contentTypeScope="" ma:versionID="11be0a8eab25935b1cbffdaa3841aa8d">
  <xsd:schema xmlns:xsd="http://www.w3.org/2001/XMLSchema" xmlns:xs="http://www.w3.org/2001/XMLSchema" xmlns:p="http://schemas.microsoft.com/office/2006/metadata/properties" xmlns:ns2="4c415e7b-7c70-4bd0-9690-5f5a5976aa33" xmlns:ns3="ddd985cf-6367-49cc-b37e-97bc1b0f9ddf" targetNamespace="http://schemas.microsoft.com/office/2006/metadata/properties" ma:root="true" ma:fieldsID="ca4d9383f234c7913917bee46a0142df" ns2:_="" ns3:_="">
    <xsd:import namespace="4c415e7b-7c70-4bd0-9690-5f5a5976aa33"/>
    <xsd:import namespace="ddd985cf-6367-49cc-b37e-97bc1b0f9d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OCR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415e7b-7c70-4bd0-9690-5f5a5976aa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2f9593ec-1b64-43f5-a255-ad1a3ce776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dd985cf-6367-49cc-b37e-97bc1b0f9dd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703e762d-2b88-41bf-93fb-d58a47e3472a}" ma:internalName="TaxCatchAll" ma:showField="CatchAllData" ma:web="ddd985cf-6367-49cc-b37e-97bc1b0f9dd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00C3AC-4F6A-4185-9345-B13FBC77D46A}">
  <ds:schemaRefs>
    <ds:schemaRef ds:uri="http://schemas.microsoft.com/office/2006/metadata/properties"/>
    <ds:schemaRef ds:uri="http://schemas.microsoft.com/office/infopath/2007/PartnerControls"/>
    <ds:schemaRef ds:uri="4c415e7b-7c70-4bd0-9690-5f5a5976aa33"/>
    <ds:schemaRef ds:uri="ddd985cf-6367-49cc-b37e-97bc1b0f9ddf"/>
  </ds:schemaRefs>
</ds:datastoreItem>
</file>

<file path=customXml/itemProps2.xml><?xml version="1.0" encoding="utf-8"?>
<ds:datastoreItem xmlns:ds="http://schemas.openxmlformats.org/officeDocument/2006/customXml" ds:itemID="{24174097-9D10-4406-9070-8D3EAEF1EE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AFEC73-3BE9-4F49-BFFC-ADD10C64F2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415e7b-7c70-4bd0-9690-5f5a5976aa33"/>
    <ds:schemaRef ds:uri="ddd985cf-6367-49cc-b37e-97bc1b0f9dd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☆はじめにお読みください</vt:lpstr>
      <vt:lpstr>★算出・請求パターン_治験経費5</vt:lpstr>
      <vt:lpstr>治験経費5_経費算出基準</vt:lpstr>
      <vt:lpstr>治験経費5_経費算出基準!Print_Area</vt:lpstr>
      <vt:lpstr>☆はじめにお読みください!Print_Titles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治験事務係</cp:lastModifiedBy>
  <cp:revision/>
  <dcterms:created xsi:type="dcterms:W3CDTF">2015-07-23T02:45:46Z</dcterms:created>
  <dcterms:modified xsi:type="dcterms:W3CDTF">2025-03-31T04:48:49Z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0x010100192B81CD2E03704BA09BBEEF48A9D096</vt:lpwstr>
  </property>
  <property fmtid="{D5CDD505-2E9C-101B-9397-08002B2CF9AE}" pid="3" name="ComplianceAssetId">
    <vt:lpwstr/>
  </property>
  <property fmtid="{D5CDD505-2E9C-101B-9397-08002B2CF9AE}" pid="4" name="_ExtendedDescription">
    <vt:lpwstr/>
  </property>
  <property fmtid="{D5CDD505-2E9C-101B-9397-08002B2CF9AE}" pid="5" name="TriggerFlowInfo">
    <vt:lpwstr/>
  </property>
  <property fmtid="{D5CDD505-2E9C-101B-9397-08002B2CF9AE}" pid="6" name="xd_Signature">
    <vt:bool>false</vt:bool>
  </property>
  <property fmtid="{D5CDD505-2E9C-101B-9397-08002B2CF9AE}" pid="7" name="xd_ProgID">
    <vt:lpwstr/>
  </property>
  <property fmtid="{D5CDD505-2E9C-101B-9397-08002B2CF9AE}" pid="8" name="TemplateUrl">
    <vt:lpwstr/>
  </property>
</Properties>
</file>